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AD0C70A4-5666-4163-BB57-675B4ED56EE9}" xr6:coauthVersionLast="47" xr6:coauthVersionMax="47" xr10:uidLastSave="{00000000-0000-0000-0000-000000000000}"/>
  <bookViews>
    <workbookView xWindow="7524" yWindow="564" windowWidth="9024" windowHeight="1179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<sst xmlns="http://schemas.openxmlformats.org/spreadsheetml/2006/main" count="27" uniqueCount="27">
  <si>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</si>
  <si>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</si>
  <si>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</si>
  <si>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</si>
  <si>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</si>
  <si>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</si>
  <si>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</si>
  <si>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</si>
  <si>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</si>
  <si>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</si>
  <si>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</si>
  <si>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</si>
  <si>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</si>
  <si>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</si>
  <si>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</si>
  <si>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</si>
  <si>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</si>
  <si>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</si>
  <si>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</si>
  <si>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</si>
  <si>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</si>
  <si>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</si>
  <si>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</si>
  <si>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</si>
  <si>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</si>
  <si>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</si>
  <si>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Salamanca, Guanajuato.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</si>
</sst>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indent="2"/>
    </xf>
    <xf numFmtId="0" fontId="1" fillId="0" borderId="4" xfId="8" applyBorder="1" applyAlignment="1">
      <alignment horizontal="left" vertical="top" indent="2"/>
    </xf>
    <xf numFmtId="4" fontId="1" fillId="0" borderId="4" xfId="8" applyNumberFormat="1" applyBorder="1" applyAlignment="1" applyProtection="1">
      <alignment vertical="top" wrapText="1"/>
      <protection locked="0"/>
    </xf>
    <xf numFmtId="4" fontId="1" fillId="0" borderId="4" xfId="8" applyNumberFormat="1" applyBorder="1" applyAlignment="1" applyProtection="1">
      <alignment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2047876</xdr:colOff>
      <xdr:row>25</xdr:row>
      <xdr:rowOff>47625</xdr:rowOff>
    </xdr:from>
    <xdr:to>
      <xdr:col>4</xdr:col>
      <xdr:colOff>142876</xdr:colOff>
      <xdr:row>29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BAA85-8AAC-4E9A-9C3C-F2BE4CF2AF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047876" y="4067175"/>
          <a:ext cx="5429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4" sqref="A4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54" customHeight="1" x14ac:dyDescent="0.2">
      <c r="A1" s="11" t="s">
        <v>26</v>
      </c>
      <c r="B1" s="12"/>
      <c r="C1" s="12"/>
      <c r="D1" s="12"/>
      <c r="E1" s="12"/>
      <c r="F1" s="13"/>
    </row>
    <row r="2" spans="1:6" ht="26.4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ht="13.2" x14ac:dyDescent="0.2">
      <c r="A3" s="5" t="s">
        <v>0</v>
      </c>
      <c r="B3" s="6">
        <f>B4+B12</f>
        <v>2474630956.7500005</v>
      </c>
      <c r="C3" s="6">
        <f t="shared" ref="C3:F3" si="0">C4+C12</f>
        <v>3298896211.3399997</v>
      </c>
      <c r="D3" s="6">
        <f t="shared" si="0"/>
        <v>2990610643.2600002</v>
      </c>
      <c r="E3" s="6">
        <f t="shared" si="0"/>
        <v>2782916524.8099999</v>
      </c>
      <c r="F3" s="6">
        <f t="shared" si="0"/>
        <v>308285568.05999994</v>
      </c>
    </row>
    <row r="4" spans="1:6" ht="13.2" x14ac:dyDescent="0.2">
      <c r="A4" s="7" t="s">
        <v>4</v>
      </c>
      <c r="B4" s="6">
        <f>SUM(B5:B11)</f>
        <v>389645998.02000004</v>
      </c>
      <c r="C4" s="6">
        <f>SUM(C5:C11)</f>
        <v>3069063350.6899996</v>
      </c>
      <c r="D4" s="6">
        <f>SUM(D5:D11)</f>
        <v>2872990598.6500001</v>
      </c>
      <c r="E4" s="6">
        <f>SUM(E5:E11)</f>
        <v>585718750.03999996</v>
      </c>
      <c r="F4" s="6">
        <f>SUM(F5:F11)</f>
        <v>196072752.01999995</v>
      </c>
    </row>
    <row r="5" spans="1:6" ht="13.2" x14ac:dyDescent="0.2">
      <c r="A5" s="8" t="s">
        <v>5</v>
      </c>
      <c r="B5" s="9">
        <v>301410192.79000002</v>
      </c>
      <c r="C5" s="9">
        <v>1635287803.0999999</v>
      </c>
      <c r="D5" s="9">
        <v>1391140902.5</v>
      </c>
      <c r="E5" s="9">
        <v>545557093.38999999</v>
      </c>
      <c r="F5" s="9">
        <f t="shared" ref="F5:F11" si="1">E5-B5</f>
        <v>244146900.59999996</v>
      </c>
    </row>
    <row r="6" spans="1:6" ht="13.2" x14ac:dyDescent="0.2">
      <c r="A6" s="8" t="s">
        <v>6</v>
      </c>
      <c r="B6" s="9">
        <v>16939195.050000001</v>
      </c>
      <c r="C6" s="9">
        <v>1298054710.3900001</v>
      </c>
      <c r="D6" s="9">
        <v>1303463564.0999999</v>
      </c>
      <c r="E6" s="9">
        <v>11530341.34</v>
      </c>
      <c r="F6" s="9">
        <f t="shared" si="1"/>
        <v>-5408853.7100000009</v>
      </c>
    </row>
    <row r="7" spans="1:6" ht="13.2" x14ac:dyDescent="0.2">
      <c r="A7" s="8" t="s">
        <v>7</v>
      </c>
      <c r="B7" s="9">
        <v>71313590.180000007</v>
      </c>
      <c r="C7" s="9">
        <v>135720837.19999999</v>
      </c>
      <c r="D7" s="9">
        <v>178386132.05000001</v>
      </c>
      <c r="E7" s="9">
        <v>28648295.309999999</v>
      </c>
      <c r="F7" s="9">
        <f t="shared" si="1"/>
        <v>-42665294.870000005</v>
      </c>
    </row>
    <row r="8" spans="1:6" ht="13.2" x14ac:dyDescent="0.2">
      <c r="A8" s="8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ht="13.2" x14ac:dyDescent="0.2">
      <c r="A9" s="8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ht="13.2" x14ac:dyDescent="0.2">
      <c r="A10" s="8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ht="13.2" x14ac:dyDescent="0.2">
      <c r="A11" s="8" t="s">
        <v>9</v>
      </c>
      <c r="B11" s="9">
        <v>-16980</v>
      </c>
      <c r="C11" s="9">
        <v>0</v>
      </c>
      <c r="D11" s="9">
        <v>0</v>
      </c>
      <c r="E11" s="9">
        <v>-16980</v>
      </c>
      <c r="F11" s="9">
        <f t="shared" si="1"/>
        <v>0</v>
      </c>
    </row>
    <row r="12" spans="1:6" ht="13.2" x14ac:dyDescent="0.2">
      <c r="A12" s="7" t="s">
        <v>10</v>
      </c>
      <c r="B12" s="6">
        <f>SUM(B13:B21)</f>
        <v>2084984958.7300003</v>
      </c>
      <c r="C12" s="6">
        <f>SUM(C13:C21)</f>
        <v>229832860.65000001</v>
      </c>
      <c r="D12" s="6">
        <f>SUM(D13:D21)</f>
        <v>117620044.61</v>
      </c>
      <c r="E12" s="6">
        <f>SUM(E13:E21)</f>
        <v>2197197774.77</v>
      </c>
      <c r="F12" s="6">
        <f>SUM(F13:F21)</f>
        <v>112212816.03999996</v>
      </c>
    </row>
    <row r="13" spans="1:6" ht="13.2" x14ac:dyDescent="0.2">
      <c r="A13" s="8" t="s">
        <v>11</v>
      </c>
      <c r="B13" s="9">
        <v>4729855.74</v>
      </c>
      <c r="C13" s="9">
        <v>0</v>
      </c>
      <c r="D13" s="9">
        <v>0</v>
      </c>
      <c r="E13" s="9">
        <v>4729855.74</v>
      </c>
      <c r="F13" s="9">
        <f t="shared" ref="F13:F21" si="2">E13-B13</f>
        <v>0</v>
      </c>
    </row>
    <row r="14" spans="1:6" ht="13.2" x14ac:dyDescent="0.25">
      <c r="A14" s="8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ht="13.2" x14ac:dyDescent="0.25">
      <c r="A15" s="8" t="s">
        <v>13</v>
      </c>
      <c r="B15" s="10">
        <v>1917265957.8900001</v>
      </c>
      <c r="C15" s="10">
        <v>229408936.65000001</v>
      </c>
      <c r="D15" s="10">
        <v>117465382.61</v>
      </c>
      <c r="E15" s="10">
        <v>2029209511.9300001</v>
      </c>
      <c r="F15" s="10">
        <f t="shared" si="2"/>
        <v>111943554.03999996</v>
      </c>
    </row>
    <row r="16" spans="1:6" ht="13.2" x14ac:dyDescent="0.2">
      <c r="A16" s="8" t="s">
        <v>14</v>
      </c>
      <c r="B16" s="9">
        <v>383360848.36000001</v>
      </c>
      <c r="C16" s="9">
        <v>423924</v>
      </c>
      <c r="D16" s="9">
        <v>154662</v>
      </c>
      <c r="E16" s="9">
        <v>383630110.36000001</v>
      </c>
      <c r="F16" s="9">
        <f t="shared" si="2"/>
        <v>269262</v>
      </c>
    </row>
    <row r="17" spans="1:6" ht="13.2" x14ac:dyDescent="0.2">
      <c r="A17" s="8" t="s">
        <v>15</v>
      </c>
      <c r="B17" s="9">
        <v>13335260.560000001</v>
      </c>
      <c r="C17" s="9">
        <v>0</v>
      </c>
      <c r="D17" s="9">
        <v>0</v>
      </c>
      <c r="E17" s="9">
        <v>13335260.560000001</v>
      </c>
      <c r="F17" s="9">
        <f t="shared" si="2"/>
        <v>0</v>
      </c>
    </row>
    <row r="18" spans="1:6" ht="13.2" x14ac:dyDescent="0.2">
      <c r="A18" s="8" t="s">
        <v>16</v>
      </c>
      <c r="B18" s="9">
        <v>-234939209.80000001</v>
      </c>
      <c r="C18" s="9">
        <v>0</v>
      </c>
      <c r="D18" s="9">
        <v>0</v>
      </c>
      <c r="E18" s="9">
        <v>-234939209.80000001</v>
      </c>
      <c r="F18" s="9">
        <f t="shared" si="2"/>
        <v>0</v>
      </c>
    </row>
    <row r="19" spans="1:6" ht="13.2" x14ac:dyDescent="0.2">
      <c r="A19" s="8" t="s">
        <v>17</v>
      </c>
      <c r="B19" s="9">
        <v>1232245.98</v>
      </c>
      <c r="C19" s="9">
        <v>0</v>
      </c>
      <c r="D19" s="9">
        <v>0</v>
      </c>
      <c r="E19" s="9">
        <v>1232245.98</v>
      </c>
      <c r="F19" s="9">
        <f t="shared" si="2"/>
        <v>0</v>
      </c>
    </row>
    <row r="20" spans="1:6" ht="13.2" x14ac:dyDescent="0.2">
      <c r="A20" s="8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ht="13.2" x14ac:dyDescent="0.2">
      <c r="A21" s="8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3.2" x14ac:dyDescent="0.2">
      <c r="A23" s="2" t="s">
        <v>24</v>
      </c>
    </row>
  </sheetData>
  <sheetProtection formatCells="0" formatColumns="0" formatRows="0" autoFilter="0"/>
  <mergeCells count="1">
    <mergeCell ref="A1:F1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2023-10-31T04:11:57Z</cp:lastPrinted>
  <dcterms:created xsi:type="dcterms:W3CDTF">2014-02-09T04:04:15Z</dcterms:created>
  <dcterms:modified xsi:type="dcterms:W3CDTF">2023-10-31T14:15:42Z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